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6" windowWidth="19200" windowHeight="11640"/>
  </bookViews>
  <sheets>
    <sheet name="附件1大队“六率”自测表" sheetId="6" r:id="rId1"/>
  </sheets>
  <calcPr calcId="152511"/>
</workbook>
</file>

<file path=xl/calcChain.xml><?xml version="1.0" encoding="utf-8"?>
<calcChain xmlns="http://schemas.openxmlformats.org/spreadsheetml/2006/main">
  <c r="I17" i="6" l="1"/>
  <c r="D18" i="6" l="1"/>
  <c r="E18" i="6"/>
  <c r="F18" i="6"/>
  <c r="G18" i="6"/>
  <c r="H18" i="6"/>
  <c r="I18" i="6"/>
  <c r="C18" i="6"/>
  <c r="D17" i="6"/>
  <c r="E17" i="6"/>
  <c r="F17" i="6"/>
  <c r="G17" i="6"/>
  <c r="H17" i="6"/>
  <c r="C17" i="6"/>
</calcChain>
</file>

<file path=xl/sharedStrings.xml><?xml version="1.0" encoding="utf-8"?>
<sst xmlns="http://schemas.openxmlformats.org/spreadsheetml/2006/main" count="27" uniqueCount="27">
  <si>
    <t>机动车斑马线礼让率</t>
    <phoneticPr fontId="3" type="noConversion"/>
  </si>
  <si>
    <t>电动车头盔佩戴率</t>
    <phoneticPr fontId="3" type="noConversion"/>
  </si>
  <si>
    <t>非机动车遵守信号灯率</t>
    <phoneticPr fontId="3" type="noConversion"/>
  </si>
  <si>
    <t>安全带汽车驾驶人使用率</t>
    <phoneticPr fontId="3" type="noConversion"/>
  </si>
  <si>
    <t>安全带乘车人使用率</t>
    <phoneticPr fontId="3" type="noConversion"/>
  </si>
  <si>
    <t>从省测122个交通路口、20个卡口及市测路口、斑马线中随机抽取若干个点位的10分钟监控视频进行文明指数测评。</t>
    <phoneticPr fontId="2" type="noConversion"/>
  </si>
  <si>
    <t>全市平均</t>
    <phoneticPr fontId="2" type="noConversion"/>
  </si>
  <si>
    <t>辖区交警大队</t>
    <phoneticPr fontId="2" type="noConversion"/>
  </si>
  <si>
    <t>序号</t>
    <phoneticPr fontId="2" type="noConversion"/>
  </si>
  <si>
    <t>摩托车头盔佩戴率</t>
    <phoneticPr fontId="3" type="noConversion"/>
  </si>
  <si>
    <t>行人遵守信号灯率</t>
    <phoneticPr fontId="3" type="noConversion"/>
  </si>
  <si>
    <t>市区平均</t>
    <phoneticPr fontId="2" type="noConversion"/>
  </si>
  <si>
    <t>一大队</t>
  </si>
  <si>
    <t>二大队</t>
  </si>
  <si>
    <t>三大队</t>
  </si>
  <si>
    <t>四大队</t>
  </si>
  <si>
    <t>五大队</t>
  </si>
  <si>
    <t>洞头大队</t>
  </si>
  <si>
    <t>乐清大队</t>
  </si>
  <si>
    <t>瑞安大队</t>
  </si>
  <si>
    <t>永嘉大队</t>
  </si>
  <si>
    <t>平阳大队</t>
  </si>
  <si>
    <t>苍南大队</t>
  </si>
  <si>
    <t>龙港大队</t>
  </si>
  <si>
    <t>文成大队</t>
  </si>
  <si>
    <t>泰顺大队</t>
  </si>
  <si>
    <t>全市2021年度2月份道路交通文明指数测评情况表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</si>
</sst>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3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0070C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7" xfId="3"/>
    <cellStyle name="常规 8" xfId="4"/>
  </cellStyles>
  <dxfs count="2"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N5" sqref="N5"/>
    </sheetView>
  </sheetViews>
  <sheetFormatPr defaultColWidth="9" defaultRowHeight="14.4"/>
  <cols>
    <col min="1" max="1" width="7.6640625" style="1" customWidth="1"/>
    <col min="2" max="2" width="14" style="1" customWidth="1"/>
    <col min="3" max="4" width="14.33203125" style="2" customWidth="1"/>
    <col min="5" max="5" width="13.88671875" style="2" customWidth="1"/>
    <col min="6" max="6" width="15.6640625" style="2" customWidth="1"/>
    <col min="7" max="7" width="14.21875" style="2" customWidth="1"/>
    <col min="8" max="8" width="15.6640625" style="2" customWidth="1"/>
    <col min="9" max="9" width="13.6640625" style="2" customWidth="1"/>
    <col min="10" max="16384" width="9" style="2"/>
  </cols>
  <sheetData>
    <row r="1" spans="1:12" ht="27.6" customHeight="1">
      <c r="B1" s="17" t="s">
        <v>26</v>
      </c>
      <c r="C1" s="18"/>
      <c r="D1" s="18"/>
      <c r="E1" s="18"/>
      <c r="F1" s="18"/>
      <c r="G1" s="18"/>
      <c r="H1" s="18"/>
      <c r="I1" s="18"/>
    </row>
    <row r="2" spans="1:12" s="7" customFormat="1" ht="44.25" customHeight="1">
      <c r="A2" s="3" t="s">
        <v>8</v>
      </c>
      <c r="B2" s="4" t="s">
        <v>7</v>
      </c>
      <c r="C2" s="5" t="s">
        <v>0</v>
      </c>
      <c r="D2" s="5" t="s">
        <v>1</v>
      </c>
      <c r="E2" s="5" t="s">
        <v>9</v>
      </c>
      <c r="F2" s="6" t="s">
        <v>2</v>
      </c>
      <c r="G2" s="6" t="s">
        <v>10</v>
      </c>
      <c r="H2" s="6" t="s">
        <v>3</v>
      </c>
      <c r="I2" s="6" t="s">
        <v>4</v>
      </c>
    </row>
    <row r="3" spans="1:12" ht="27" customHeight="1">
      <c r="A3" s="8">
        <v>1</v>
      </c>
      <c r="B3" s="9" t="s">
        <v>12</v>
      </c>
      <c r="C3" s="13">
        <v>0.85</v>
      </c>
      <c r="D3" s="13">
        <v>1</v>
      </c>
      <c r="E3" s="13">
        <v>0.97499999999999998</v>
      </c>
      <c r="F3" s="13">
        <v>1</v>
      </c>
      <c r="G3" s="13">
        <v>1</v>
      </c>
      <c r="H3" s="13">
        <v>0.98</v>
      </c>
      <c r="I3" s="16">
        <v>0.8</v>
      </c>
    </row>
    <row r="4" spans="1:12" ht="34.5" customHeight="1">
      <c r="A4" s="8">
        <v>2</v>
      </c>
      <c r="B4" s="9" t="s">
        <v>13</v>
      </c>
      <c r="C4" s="14">
        <v>0.91304347826086951</v>
      </c>
      <c r="D4" s="13">
        <v>1</v>
      </c>
      <c r="E4" s="13">
        <v>0.98</v>
      </c>
      <c r="F4" s="14">
        <v>1</v>
      </c>
      <c r="G4" s="14">
        <v>0.98666666666666669</v>
      </c>
      <c r="H4" s="13">
        <v>1</v>
      </c>
      <c r="I4" s="13">
        <v>0.82352941176470584</v>
      </c>
    </row>
    <row r="5" spans="1:12" ht="31.5" customHeight="1">
      <c r="A5" s="9">
        <v>3</v>
      </c>
      <c r="B5" s="9" t="s">
        <v>14</v>
      </c>
      <c r="C5" s="13">
        <v>0.9285714285714286</v>
      </c>
      <c r="D5" s="13">
        <v>0.98913043478260865</v>
      </c>
      <c r="E5" s="13">
        <v>0.98499999999999999</v>
      </c>
      <c r="F5" s="13">
        <v>0.99082568807339455</v>
      </c>
      <c r="G5" s="13">
        <v>0.88888888888888884</v>
      </c>
      <c r="H5" s="13">
        <v>0.99</v>
      </c>
      <c r="I5" s="13">
        <v>0.81081081081081086</v>
      </c>
    </row>
    <row r="6" spans="1:12" ht="30" customHeight="1">
      <c r="A6" s="9">
        <v>4</v>
      </c>
      <c r="B6" s="9" t="s">
        <v>15</v>
      </c>
      <c r="C6" s="13">
        <v>1</v>
      </c>
      <c r="D6" s="13">
        <v>1</v>
      </c>
      <c r="E6" s="13">
        <v>0.99</v>
      </c>
      <c r="F6" s="13">
        <v>1</v>
      </c>
      <c r="G6" s="13">
        <v>0.97499999999999998</v>
      </c>
      <c r="H6" s="13">
        <v>1</v>
      </c>
      <c r="I6" s="13">
        <v>1</v>
      </c>
    </row>
    <row r="7" spans="1:12" ht="24.75" customHeight="1">
      <c r="A7" s="9">
        <v>5</v>
      </c>
      <c r="B7" s="9" t="s">
        <v>16</v>
      </c>
      <c r="C7" s="13">
        <v>1</v>
      </c>
      <c r="D7" s="13">
        <v>0.98611111111111116</v>
      </c>
      <c r="E7" s="13">
        <v>0.99</v>
      </c>
      <c r="F7" s="13">
        <v>0.98705501618122982</v>
      </c>
      <c r="G7" s="13">
        <v>1</v>
      </c>
      <c r="H7" s="13">
        <v>0.99</v>
      </c>
      <c r="I7" s="14">
        <v>0.73684210526315785</v>
      </c>
    </row>
    <row r="8" spans="1:12" s="10" customFormat="1" ht="28.5" customHeight="1">
      <c r="A8" s="9">
        <v>6</v>
      </c>
      <c r="B8" s="9" t="s">
        <v>17</v>
      </c>
      <c r="C8" s="13">
        <v>1</v>
      </c>
      <c r="D8" s="13">
        <v>1</v>
      </c>
      <c r="E8" s="13">
        <v>1</v>
      </c>
      <c r="F8" s="13">
        <v>0.98765432098765427</v>
      </c>
      <c r="G8" s="13">
        <v>1</v>
      </c>
      <c r="H8" s="13">
        <v>1</v>
      </c>
      <c r="I8" s="13">
        <v>1</v>
      </c>
    </row>
    <row r="9" spans="1:12" s="10" customFormat="1" ht="30" customHeight="1">
      <c r="A9" s="9">
        <v>7</v>
      </c>
      <c r="B9" s="9" t="s">
        <v>18</v>
      </c>
      <c r="C9" s="13">
        <v>1</v>
      </c>
      <c r="D9" s="13">
        <v>0.78846153846153844</v>
      </c>
      <c r="E9" s="13">
        <v>0.99</v>
      </c>
      <c r="F9" s="13">
        <v>1</v>
      </c>
      <c r="G9" s="13">
        <v>1</v>
      </c>
      <c r="H9" s="13">
        <v>1</v>
      </c>
      <c r="I9" s="13">
        <v>0.76923076923076927</v>
      </c>
      <c r="J9" s="11"/>
      <c r="K9" s="11"/>
      <c r="L9" s="11"/>
    </row>
    <row r="10" spans="1:12" ht="27" customHeight="1">
      <c r="A10" s="9">
        <v>8</v>
      </c>
      <c r="B10" s="9" t="s">
        <v>19</v>
      </c>
      <c r="C10" s="13">
        <v>0.96226415094339623</v>
      </c>
      <c r="D10" s="13">
        <v>0.92452830188679247</v>
      </c>
      <c r="E10" s="13">
        <v>0.98</v>
      </c>
      <c r="F10" s="13">
        <v>1</v>
      </c>
      <c r="G10" s="13">
        <v>1</v>
      </c>
      <c r="H10" s="13">
        <v>1</v>
      </c>
      <c r="I10" s="13">
        <v>0.9</v>
      </c>
    </row>
    <row r="11" spans="1:12" ht="27" customHeight="1">
      <c r="A11" s="9">
        <v>9</v>
      </c>
      <c r="B11" s="9" t="s">
        <v>20</v>
      </c>
      <c r="C11" s="13">
        <v>0.95</v>
      </c>
      <c r="D11" s="13">
        <v>0.80645161290322576</v>
      </c>
      <c r="E11" s="13">
        <v>0.99</v>
      </c>
      <c r="F11" s="13">
        <v>1</v>
      </c>
      <c r="G11" s="13">
        <v>1</v>
      </c>
      <c r="H11" s="13">
        <v>1</v>
      </c>
      <c r="I11" s="13">
        <v>0.89189189189189189</v>
      </c>
    </row>
    <row r="12" spans="1:12" ht="27.75" customHeight="1">
      <c r="A12" s="9">
        <v>10</v>
      </c>
      <c r="B12" s="9" t="s">
        <v>21</v>
      </c>
      <c r="C12" s="13">
        <v>1</v>
      </c>
      <c r="D12" s="13">
        <v>0.82456140350877194</v>
      </c>
      <c r="E12" s="13">
        <v>0.99</v>
      </c>
      <c r="F12" s="13">
        <v>0.984375</v>
      </c>
      <c r="G12" s="13">
        <v>1</v>
      </c>
      <c r="H12" s="13">
        <v>1</v>
      </c>
      <c r="I12" s="13">
        <v>0.61904761904761907</v>
      </c>
    </row>
    <row r="13" spans="1:12" ht="30.75" customHeight="1">
      <c r="A13" s="9">
        <v>11</v>
      </c>
      <c r="B13" s="9" t="s">
        <v>22</v>
      </c>
      <c r="C13" s="13">
        <v>1</v>
      </c>
      <c r="D13" s="13">
        <v>0.9765625</v>
      </c>
      <c r="E13" s="13">
        <v>0.98</v>
      </c>
      <c r="F13" s="13">
        <v>1</v>
      </c>
      <c r="G13" s="13">
        <v>1</v>
      </c>
      <c r="H13" s="13">
        <v>1</v>
      </c>
      <c r="I13" s="13">
        <v>0.8</v>
      </c>
    </row>
    <row r="14" spans="1:12" ht="29.25" customHeight="1">
      <c r="A14" s="9">
        <v>12</v>
      </c>
      <c r="B14" s="9" t="s">
        <v>23</v>
      </c>
      <c r="C14" s="13">
        <v>0.8</v>
      </c>
      <c r="D14" s="13">
        <v>0.61904761904761907</v>
      </c>
      <c r="E14" s="13">
        <v>0.998</v>
      </c>
      <c r="F14" s="13">
        <v>0.93220338983050843</v>
      </c>
      <c r="G14" s="13">
        <v>1</v>
      </c>
      <c r="H14" s="15">
        <v>0.97</v>
      </c>
      <c r="I14" s="15">
        <v>0.88</v>
      </c>
    </row>
    <row r="15" spans="1:12" ht="27" customHeight="1">
      <c r="A15" s="9">
        <v>13</v>
      </c>
      <c r="B15" s="9" t="s">
        <v>24</v>
      </c>
      <c r="C15" s="13">
        <v>1</v>
      </c>
      <c r="D15" s="13">
        <v>0.96116504854368934</v>
      </c>
      <c r="E15" s="13">
        <v>0.99</v>
      </c>
      <c r="F15" s="13">
        <v>0.9910714285714286</v>
      </c>
      <c r="G15" s="13">
        <v>1</v>
      </c>
      <c r="H15" s="13">
        <v>1</v>
      </c>
      <c r="I15" s="13">
        <v>0.94444444444444442</v>
      </c>
    </row>
    <row r="16" spans="1:12" ht="23.25" customHeight="1">
      <c r="A16" s="9">
        <v>14</v>
      </c>
      <c r="B16" s="9" t="s">
        <v>25</v>
      </c>
      <c r="C16" s="13">
        <v>0.8</v>
      </c>
      <c r="D16" s="13">
        <v>0.99230769230769234</v>
      </c>
      <c r="E16" s="13">
        <v>0.98</v>
      </c>
      <c r="F16" s="13">
        <v>1</v>
      </c>
      <c r="G16" s="13">
        <v>0.95402298850574707</v>
      </c>
      <c r="H16" s="13">
        <v>1</v>
      </c>
      <c r="I16" s="13">
        <v>0.9</v>
      </c>
    </row>
    <row r="17" spans="1:9" ht="21.75" customHeight="1">
      <c r="A17" s="21">
        <v>15</v>
      </c>
      <c r="B17" s="9" t="s">
        <v>6</v>
      </c>
      <c r="C17" s="12">
        <f>AVERAGE(C3:C16)</f>
        <v>0.94313421841254963</v>
      </c>
      <c r="D17" s="12">
        <f t="shared" ref="D17:I17" si="0">AVERAGE(D3:D16)</f>
        <v>0.91916623303950351</v>
      </c>
      <c r="E17" s="12">
        <f>AVERAGE(E3:E9)</f>
        <v>0.98714285714285721</v>
      </c>
      <c r="F17" s="12">
        <f t="shared" si="0"/>
        <v>0.9909417745460154</v>
      </c>
      <c r="G17" s="12">
        <f t="shared" si="0"/>
        <v>0.98604132457580729</v>
      </c>
      <c r="H17" s="12">
        <f t="shared" si="0"/>
        <v>0.99500000000000011</v>
      </c>
      <c r="I17" s="13">
        <f t="shared" si="0"/>
        <v>0.84827121803238581</v>
      </c>
    </row>
    <row r="18" spans="1:9" ht="21.75" customHeight="1">
      <c r="A18" s="22"/>
      <c r="B18" s="9" t="s">
        <v>11</v>
      </c>
      <c r="C18" s="12">
        <f>SUM(C3:C8)/6</f>
        <v>0.94860248447204965</v>
      </c>
      <c r="D18" s="12">
        <f t="shared" ref="D18:I18" si="1">SUM(D3:D8)/6</f>
        <v>0.99587359098228667</v>
      </c>
      <c r="E18" s="12">
        <f t="shared" si="1"/>
        <v>0.98666666666666669</v>
      </c>
      <c r="F18" s="12">
        <f t="shared" si="1"/>
        <v>0.99425583754037972</v>
      </c>
      <c r="G18" s="12">
        <f t="shared" si="1"/>
        <v>0.97509259259259251</v>
      </c>
      <c r="H18" s="12">
        <f t="shared" si="1"/>
        <v>0.99333333333333329</v>
      </c>
      <c r="I18" s="12">
        <f t="shared" si="1"/>
        <v>0.86186372130644573</v>
      </c>
    </row>
    <row r="19" spans="1:9" ht="20.25" customHeight="1">
      <c r="A19" s="19" t="s">
        <v>5</v>
      </c>
      <c r="B19" s="19"/>
      <c r="C19" s="19"/>
      <c r="D19" s="19"/>
      <c r="E19" s="19"/>
      <c r="F19" s="19"/>
      <c r="G19" s="19"/>
      <c r="H19" s="19"/>
      <c r="I19" s="19"/>
    </row>
    <row r="20" spans="1:9" ht="2.4" customHeight="1">
      <c r="A20" s="20"/>
      <c r="B20" s="20"/>
      <c r="C20" s="20"/>
      <c r="D20" s="20"/>
      <c r="E20" s="20"/>
      <c r="F20" s="20"/>
      <c r="G20" s="20"/>
      <c r="H20" s="20"/>
      <c r="I20" s="20"/>
    </row>
  </sheetData>
  <mergeCells count="3">
    <mergeCell ref="B1:I1"/>
    <mergeCell ref="A19:I20"/>
    <mergeCell ref="A17:A18"/>
  </mergeCells>
  <phoneticPr fontId="2" type="noConversion"/>
  <conditionalFormatting sqref="I3:I16">
    <cfRule type="cellIs" dxfId="1" priority="3" operator="lessThan">
      <formula>0.9</formula>
    </cfRule>
  </conditionalFormatting>
  <conditionalFormatting sqref="C3:G18">
    <cfRule type="cellIs" dxfId="0" priority="1" operator="lessThan">
      <formula>0.9</formula>
    </cfRule>
  </conditionalFormatting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附件1大队“六率”自测表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2021-03-30T09:02:33Z</dcterms:modified>
</cp:coreProperties>
</file>